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4385" yWindow="-15" windowWidth="14430" windowHeight="12570"/>
  </bookViews>
  <sheets>
    <sheet name="KM1" sheetId="1" r:id="rId1"/>
  </sheet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3" i="1" l="1"/>
  <c r="C14" i="1" l="1"/>
  <c r="C13" i="1"/>
  <c r="C12" i="1"/>
  <c r="C20" i="1" s="1"/>
</calcChain>
</file>

<file path=xl/sharedStrings.xml><?xml version="1.0" encoding="utf-8"?>
<sst xmlns="http://schemas.openxmlformats.org/spreadsheetml/2006/main" count="49" uniqueCount="39">
  <si>
    <t>a</t>
  </si>
  <si>
    <t>b</t>
  </si>
  <si>
    <t>T</t>
  </si>
  <si>
    <t>T-1</t>
  </si>
  <si>
    <t>可用资本（数额）</t>
  </si>
  <si>
    <t>核心一级资本净额</t>
  </si>
  <si>
    <t>一级资本净额</t>
  </si>
  <si>
    <t>资本净额</t>
  </si>
  <si>
    <t>风险加权资产（数额）</t>
  </si>
  <si>
    <t>风险加权资产</t>
  </si>
  <si>
    <t>资本充足率</t>
  </si>
  <si>
    <t>核心一级资本充足率（%）</t>
  </si>
  <si>
    <t>一级资本充足率（%）</t>
  </si>
  <si>
    <t>资本充足率（%）</t>
  </si>
  <si>
    <t>其他各级资本要求</t>
  </si>
  <si>
    <t>储备资本要求（%）</t>
  </si>
  <si>
    <t>逆周期资本要求（%）</t>
  </si>
  <si>
    <t>全球系统重要性银行或国内系统重要性银行附加资本要求（%）</t>
  </si>
  <si>
    <t>其他各级资本要求（%）（8+9+10）</t>
  </si>
  <si>
    <t>满足最低资本要求后的可用核心一级资本净额占风险加权资产的比例（%）</t>
  </si>
  <si>
    <t>杠杆率</t>
  </si>
  <si>
    <t>调整后表内外资产余额</t>
  </si>
  <si>
    <t>杠杆率（%）</t>
  </si>
  <si>
    <t>14a</t>
  </si>
  <si>
    <t>杠杆率a（%）</t>
  </si>
  <si>
    <t>流动性覆盖率</t>
  </si>
  <si>
    <t>合格优质流动性资产</t>
  </si>
  <si>
    <t>现金净流出量</t>
  </si>
  <si>
    <t>流动性覆盖率（%）</t>
  </si>
  <si>
    <t>净稳定资金比例</t>
  </si>
  <si>
    <t>可用稳定资金合计</t>
  </si>
  <si>
    <t>所需稳定资金合计</t>
  </si>
  <si>
    <t>净稳定资金比例（%）</t>
  </si>
  <si>
    <t>流动性比例</t>
  </si>
  <si>
    <t>流动性比例（%）</t>
  </si>
  <si>
    <t>不适用</t>
    <phoneticPr fontId="3" type="noConversion"/>
  </si>
  <si>
    <t>单位：万元、%</t>
    <phoneticPr fontId="3" type="noConversion"/>
  </si>
  <si>
    <t>附表1：KM1监管并表关键审慎监管指标</t>
    <phoneticPr fontId="3" type="noConversion"/>
  </si>
  <si>
    <t>不适用</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</si>
</sst>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 #,##0.00_ ;_ * \-#,##0.00_ ;_ * &quot;-&quot;??_ ;_ @_ "/>
    <numFmt numFmtId="176" formatCode="#,##0.00_ "/>
  </numFmts>
  <fonts count="6">
    <font>
      <sz val="11"/>
      <color theme="1"/>
      <name val="等线"/>
      <family val="2"/>
      <charset val="134"/>
      <scheme val="minor"/>
    </font>
    <font>
      <sz val="14"/>
      <color rgb="FF000000"/>
      <name val="仿宋_GB2312"/>
      <family val="3"/>
      <charset val="134"/>
    </font>
    <font>
      <b/>
      <sz val="14"/>
      <color rgb="FF000000"/>
      <name val="仿宋_GB2312"/>
      <family val="3"/>
      <charset val="134"/>
    </font>
    <font>
      <sz val="9"/>
      <name val="等线"/>
      <family val="2"/>
      <charset val="134"/>
      <scheme val="minor"/>
    </font>
    <font>
      <sz val="11"/>
      <color theme="1"/>
      <name val="等线"/>
      <family val="2"/>
      <charset val="134"/>
      <scheme val="minor"/>
    </font>
    <font>
      <sz val="14"/>
      <color theme="1"/>
      <name val="等线"/>
      <family val="2"/>
      <charset val="134"/>
      <scheme val="minor"/>
    </font>
  </fonts>
  <fills count="6">
    <fill>
      <patternFill patternType="none"/>
    </fill>
    <fill>
      <patternFill patternType="gray125"/>
    </fill>
    <fill>
      <patternFill patternType="solid">
        <fgColor rgb="FFD9D9D9"/>
        <bgColor indexed="64"/>
      </patternFill>
    </fill>
    <fill>
      <patternFill patternType="solid">
        <fgColor rgb="FFBEBEBE"/>
        <bgColor indexed="64"/>
      </patternFill>
    </fill>
    <fill>
      <patternFill patternType="solid">
        <fgColor rgb="FFD8D8D8"/>
        <bgColor indexed="64"/>
      </patternFill>
    </fill>
    <fill>
      <patternFill patternType="solid">
        <fgColor rgb="FFFFFFFF"/>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43" fontId="4" fillId="0" borderId="0" applyFont="0" applyFill="0" applyBorder="0" applyAlignment="0" applyProtection="0">
      <alignment vertical="center"/>
    </xf>
  </cellStyleXfs>
  <cellXfs count="28">
    <xf numFmtId="0" fontId="0" fillId="0" borderId="0" xfId="0">
      <alignment vertical="center"/>
    </xf>
    <xf numFmtId="0" fontId="0" fillId="0" borderId="0" xfId="0" applyAlignment="1">
      <alignment horizontal="right" vertical="center"/>
    </xf>
    <xf numFmtId="0" fontId="5" fillId="0" borderId="0" xfId="0" applyFont="1">
      <alignment vertical="center"/>
    </xf>
    <xf numFmtId="0" fontId="1" fillId="0" borderId="1" xfId="0" applyFont="1" applyBorder="1" applyAlignment="1">
      <alignment horizontal="center" vertical="center" wrapText="1"/>
    </xf>
    <xf numFmtId="0" fontId="1" fillId="0" borderId="1" xfId="0" applyFont="1" applyBorder="1" applyAlignment="1">
      <alignment horizontal="justify" vertical="center" wrapText="1"/>
    </xf>
    <xf numFmtId="43" fontId="1" fillId="0" borderId="1" xfId="1" applyFont="1" applyBorder="1" applyAlignment="1">
      <alignment horizontal="center" vertical="center" wrapText="1"/>
    </xf>
    <xf numFmtId="0" fontId="1" fillId="0" borderId="1" xfId="0" applyFont="1" applyBorder="1" applyAlignment="1">
      <alignment horizontal="right" vertical="center" wrapText="1"/>
    </xf>
    <xf numFmtId="176" fontId="1" fillId="0" borderId="1" xfId="1" applyNumberFormat="1" applyFont="1" applyBorder="1" applyAlignment="1">
      <alignment horizontal="right" vertical="center" wrapText="1"/>
    </xf>
    <xf numFmtId="0" fontId="1" fillId="3" borderId="1" xfId="0" applyFont="1" applyFill="1" applyBorder="1" applyAlignment="1">
      <alignment horizontal="right" vertical="center" wrapText="1"/>
    </xf>
    <xf numFmtId="0" fontId="1" fillId="5" borderId="1" xfId="0" applyFont="1" applyFill="1" applyBorder="1" applyAlignment="1">
      <alignment horizontal="justify"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5" borderId="2" xfId="0" applyFont="1" applyFill="1" applyBorder="1" applyAlignment="1">
      <alignment horizontal="center" vertical="center" wrapText="1"/>
    </xf>
    <xf numFmtId="0" fontId="1" fillId="5" borderId="3" xfId="0" applyFont="1" applyFill="1" applyBorder="1" applyAlignment="1">
      <alignment horizontal="center" vertical="center" wrapText="1"/>
    </xf>
    <xf numFmtId="43" fontId="1" fillId="0" borderId="3" xfId="1" applyFont="1" applyBorder="1" applyAlignment="1">
      <alignment horizontal="center" vertical="center" wrapText="1"/>
    </xf>
    <xf numFmtId="176" fontId="1" fillId="0" borderId="3" xfId="0" applyNumberFormat="1" applyFont="1" applyBorder="1" applyAlignment="1">
      <alignment horizontal="right" vertical="center" wrapText="1"/>
    </xf>
    <xf numFmtId="176" fontId="1" fillId="3" borderId="3" xfId="0" applyNumberFormat="1" applyFont="1" applyFill="1" applyBorder="1" applyAlignment="1">
      <alignment horizontal="right" vertical="center" wrapText="1"/>
    </xf>
    <xf numFmtId="176" fontId="1" fillId="0" borderId="3" xfId="1" applyNumberFormat="1" applyFont="1" applyBorder="1" applyAlignment="1">
      <alignment horizontal="right" vertical="center" wrapText="1"/>
    </xf>
    <xf numFmtId="0" fontId="1" fillId="0" borderId="1" xfId="0" applyFont="1" applyFill="1" applyBorder="1" applyAlignment="1">
      <alignment horizontal="justify" vertical="center" wrapText="1"/>
    </xf>
    <xf numFmtId="43" fontId="1" fillId="0" borderId="1" xfId="0" applyNumberFormat="1" applyFont="1" applyFill="1" applyBorder="1" applyAlignment="1">
      <alignment horizontal="right" vertical="center" wrapText="1"/>
    </xf>
    <xf numFmtId="0" fontId="2" fillId="2" borderId="2" xfId="0" applyFont="1" applyFill="1" applyBorder="1" applyAlignment="1">
      <alignment horizontal="justify" vertical="center" wrapText="1"/>
    </xf>
    <xf numFmtId="0" fontId="2" fillId="2" borderId="1" xfId="0" applyFont="1" applyFill="1" applyBorder="1" applyAlignment="1">
      <alignment horizontal="justify" vertical="center" wrapText="1"/>
    </xf>
    <xf numFmtId="0" fontId="2" fillId="2" borderId="3" xfId="0" applyFont="1" applyFill="1" applyBorder="1" applyAlignment="1">
      <alignment horizontal="justify" vertical="center" wrapText="1"/>
    </xf>
    <xf numFmtId="0" fontId="2" fillId="4" borderId="2" xfId="0" applyFont="1" applyFill="1" applyBorder="1" applyAlignment="1">
      <alignment horizontal="justify" vertical="center" wrapText="1"/>
    </xf>
    <xf numFmtId="0" fontId="2" fillId="4" borderId="1" xfId="0" applyFont="1" applyFill="1" applyBorder="1" applyAlignment="1">
      <alignment horizontal="justify" vertical="center" wrapText="1"/>
    </xf>
    <xf numFmtId="0" fontId="2" fillId="4" borderId="3" xfId="0" applyFont="1" applyFill="1" applyBorder="1" applyAlignment="1">
      <alignment horizontal="justify" vertical="center" wrapText="1"/>
    </xf>
    <xf numFmtId="0" fontId="1" fillId="0" borderId="2" xfId="0" applyFont="1" applyBorder="1" applyAlignment="1">
      <alignment horizontal="justify" vertical="center" wrapText="1"/>
    </xf>
    <xf numFmtId="0" fontId="1" fillId="0" borderId="1" xfId="0" applyFont="1" applyBorder="1" applyAlignment="1">
      <alignment horizontal="justify" vertical="center" wrapText="1"/>
    </xf>
  </cellXfs>
  <cellStyles count="2">
    <cellStyle name="常规" xfId="0" builtinId="0"/>
    <cellStyle name="千位分隔"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tabSelected="1" topLeftCell="A16" workbookViewId="0">
      <selection activeCell="G18" sqref="G18"/>
    </sheetView>
  </sheetViews>
  <sheetFormatPr defaultRowHeight="14.25"/>
  <cols>
    <col min="2" max="2" width="45" customWidth="1"/>
    <col min="3" max="3" width="20.25" bestFit="1" customWidth="1"/>
    <col min="4" max="4" width="20.5" customWidth="1"/>
  </cols>
  <sheetData>
    <row r="1" spans="1:4" ht="18">
      <c r="A1" s="2" t="s">
        <v>37</v>
      </c>
    </row>
    <row r="2" spans="1:4" ht="17.25" customHeight="1">
      <c r="D2" s="1" t="s">
        <v>36</v>
      </c>
    </row>
    <row r="3" spans="1:4" ht="18.75">
      <c r="A3" s="26"/>
      <c r="B3" s="27"/>
      <c r="C3" s="3" t="s">
        <v>0</v>
      </c>
      <c r="D3" s="10" t="s">
        <v>1</v>
      </c>
    </row>
    <row r="4" spans="1:4" ht="18.75">
      <c r="A4" s="26"/>
      <c r="B4" s="27"/>
      <c r="C4" s="3" t="s">
        <v>2</v>
      </c>
      <c r="D4" s="10" t="s">
        <v>3</v>
      </c>
    </row>
    <row r="5" spans="1:4" ht="18.75">
      <c r="A5" s="20" t="s">
        <v>4</v>
      </c>
      <c r="B5" s="21"/>
      <c r="C5" s="21"/>
      <c r="D5" s="22"/>
    </row>
    <row r="6" spans="1:4" ht="18.75">
      <c r="A6" s="11">
        <v>1</v>
      </c>
      <c r="B6" s="4" t="s">
        <v>5</v>
      </c>
      <c r="C6" s="5">
        <v>195839.18999999997</v>
      </c>
      <c r="D6" s="14">
        <v>189042.47</v>
      </c>
    </row>
    <row r="7" spans="1:4" ht="18.75">
      <c r="A7" s="11">
        <v>2</v>
      </c>
      <c r="B7" s="18" t="s">
        <v>6</v>
      </c>
      <c r="C7" s="5">
        <v>195839.18999999997</v>
      </c>
      <c r="D7" s="14">
        <v>189042.47</v>
      </c>
    </row>
    <row r="8" spans="1:4" ht="18.75">
      <c r="A8" s="11">
        <v>3</v>
      </c>
      <c r="B8" s="4" t="s">
        <v>7</v>
      </c>
      <c r="C8" s="5">
        <v>198998.20999999996</v>
      </c>
      <c r="D8" s="14">
        <v>189042.47</v>
      </c>
    </row>
    <row r="9" spans="1:4" ht="18.75">
      <c r="A9" s="20" t="s">
        <v>8</v>
      </c>
      <c r="B9" s="21"/>
      <c r="C9" s="21"/>
      <c r="D9" s="22"/>
    </row>
    <row r="10" spans="1:4" ht="18.75">
      <c r="A10" s="11">
        <v>4</v>
      </c>
      <c r="B10" s="4" t="s">
        <v>9</v>
      </c>
      <c r="C10" s="5">
        <v>1050432.2299624998</v>
      </c>
      <c r="D10" s="14">
        <v>1030519.2182850001</v>
      </c>
    </row>
    <row r="11" spans="1:4" ht="18.75">
      <c r="A11" s="20" t="s">
        <v>10</v>
      </c>
      <c r="B11" s="21"/>
      <c r="C11" s="21"/>
      <c r="D11" s="22"/>
    </row>
    <row r="12" spans="1:4" ht="18.75">
      <c r="A12" s="11">
        <v>5</v>
      </c>
      <c r="B12" s="4" t="s">
        <v>11</v>
      </c>
      <c r="C12" s="5">
        <f>C6/C10*100</f>
        <v>18.643676804070587</v>
      </c>
      <c r="D12" s="14">
        <v>18.344390540780626</v>
      </c>
    </row>
    <row r="13" spans="1:4" ht="18.75">
      <c r="A13" s="11">
        <v>6</v>
      </c>
      <c r="B13" s="4" t="s">
        <v>12</v>
      </c>
      <c r="C13" s="5">
        <f>C7/C10*100</f>
        <v>18.643676804070587</v>
      </c>
      <c r="D13" s="14">
        <v>18.344390540780626</v>
      </c>
    </row>
    <row r="14" spans="1:4" ht="18.75">
      <c r="A14" s="11">
        <v>7</v>
      </c>
      <c r="B14" s="4" t="s">
        <v>13</v>
      </c>
      <c r="C14" s="5">
        <f>C8/C10*100</f>
        <v>18.944412054750469</v>
      </c>
      <c r="D14" s="14">
        <v>18.344390540780626</v>
      </c>
    </row>
    <row r="15" spans="1:4" ht="18.75">
      <c r="A15" s="20" t="s">
        <v>14</v>
      </c>
      <c r="B15" s="21"/>
      <c r="C15" s="21"/>
      <c r="D15" s="22"/>
    </row>
    <row r="16" spans="1:4" ht="18.75">
      <c r="A16" s="11">
        <v>8</v>
      </c>
      <c r="B16" s="4" t="s">
        <v>15</v>
      </c>
      <c r="C16" s="6">
        <v>2.5</v>
      </c>
      <c r="D16" s="15">
        <v>2.5</v>
      </c>
    </row>
    <row r="17" spans="1:4" ht="18.75">
      <c r="A17" s="11">
        <v>9</v>
      </c>
      <c r="B17" s="4" t="s">
        <v>16</v>
      </c>
      <c r="C17" s="7">
        <v>0</v>
      </c>
      <c r="D17" s="15">
        <v>0</v>
      </c>
    </row>
    <row r="18" spans="1:4" ht="37.5">
      <c r="A18" s="11">
        <v>10</v>
      </c>
      <c r="B18" s="4" t="s">
        <v>17</v>
      </c>
      <c r="C18" s="8"/>
      <c r="D18" s="16"/>
    </row>
    <row r="19" spans="1:4" ht="18.75">
      <c r="A19" s="11">
        <v>11</v>
      </c>
      <c r="B19" s="4" t="s">
        <v>18</v>
      </c>
      <c r="C19" s="6">
        <v>2.5</v>
      </c>
      <c r="D19" s="15">
        <v>2.5</v>
      </c>
    </row>
    <row r="20" spans="1:4" ht="37.5">
      <c r="A20" s="11">
        <v>12</v>
      </c>
      <c r="B20" s="4" t="s">
        <v>19</v>
      </c>
      <c r="C20" s="19">
        <f>C12-10.5</f>
        <v>8.1436768040705871</v>
      </c>
      <c r="D20" s="17">
        <v>7.6951093664905557</v>
      </c>
    </row>
    <row r="21" spans="1:4" ht="18.75">
      <c r="A21" s="20" t="s">
        <v>20</v>
      </c>
      <c r="B21" s="21"/>
      <c r="C21" s="21"/>
      <c r="D21" s="22"/>
    </row>
    <row r="22" spans="1:4" ht="18.75">
      <c r="A22" s="11">
        <v>13</v>
      </c>
      <c r="B22" s="4" t="s">
        <v>21</v>
      </c>
      <c r="C22" s="5">
        <v>2156547.5699999998</v>
      </c>
      <c r="D22" s="14">
        <v>2172672.3000000003</v>
      </c>
    </row>
    <row r="23" spans="1:4" ht="18.75">
      <c r="A23" s="11">
        <v>14</v>
      </c>
      <c r="B23" s="4" t="s">
        <v>22</v>
      </c>
      <c r="C23" s="5">
        <f>C7/C22*100</f>
        <v>9.0811439879343823</v>
      </c>
      <c r="D23" s="14">
        <v>8.7009196002544886</v>
      </c>
    </row>
    <row r="24" spans="1:4" ht="18.75">
      <c r="A24" s="11" t="s">
        <v>23</v>
      </c>
      <c r="B24" s="4" t="s">
        <v>24</v>
      </c>
      <c r="C24" s="5">
        <v>9.08</v>
      </c>
      <c r="D24" s="14">
        <v>8.6999999999999993</v>
      </c>
    </row>
    <row r="25" spans="1:4" ht="18.75">
      <c r="A25" s="20" t="s">
        <v>25</v>
      </c>
      <c r="B25" s="21"/>
      <c r="C25" s="21"/>
      <c r="D25" s="22"/>
    </row>
    <row r="26" spans="1:4" ht="18.75">
      <c r="A26" s="11">
        <v>15</v>
      </c>
      <c r="B26" s="4" t="s">
        <v>26</v>
      </c>
      <c r="C26" s="3" t="s">
        <v>35</v>
      </c>
      <c r="D26" s="10" t="s">
        <v>35</v>
      </c>
    </row>
    <row r="27" spans="1:4" ht="18.75">
      <c r="A27" s="11">
        <v>16</v>
      </c>
      <c r="B27" s="4" t="s">
        <v>27</v>
      </c>
      <c r="C27" s="3" t="s">
        <v>35</v>
      </c>
      <c r="D27" s="10" t="s">
        <v>35</v>
      </c>
    </row>
    <row r="28" spans="1:4" ht="18.75">
      <c r="A28" s="11">
        <v>17</v>
      </c>
      <c r="B28" s="4" t="s">
        <v>28</v>
      </c>
      <c r="C28" s="3" t="s">
        <v>35</v>
      </c>
      <c r="D28" s="10" t="s">
        <v>35</v>
      </c>
    </row>
    <row r="29" spans="1:4" ht="18.75">
      <c r="A29" s="20" t="s">
        <v>29</v>
      </c>
      <c r="B29" s="21"/>
      <c r="C29" s="21"/>
      <c r="D29" s="22"/>
    </row>
    <row r="30" spans="1:4" ht="18.75">
      <c r="A30" s="11">
        <v>18</v>
      </c>
      <c r="B30" s="4" t="s">
        <v>30</v>
      </c>
      <c r="C30" s="3" t="s">
        <v>35</v>
      </c>
      <c r="D30" s="10" t="s">
        <v>38</v>
      </c>
    </row>
    <row r="31" spans="1:4" ht="18.75">
      <c r="A31" s="11">
        <v>19</v>
      </c>
      <c r="B31" s="4" t="s">
        <v>31</v>
      </c>
      <c r="C31" s="3" t="s">
        <v>35</v>
      </c>
      <c r="D31" s="10" t="s">
        <v>35</v>
      </c>
    </row>
    <row r="32" spans="1:4" ht="18.75">
      <c r="A32" s="11">
        <v>20</v>
      </c>
      <c r="B32" s="4" t="s">
        <v>32</v>
      </c>
      <c r="C32" s="3" t="s">
        <v>35</v>
      </c>
      <c r="D32" s="10" t="s">
        <v>35</v>
      </c>
    </row>
    <row r="33" spans="1:4" ht="18.75">
      <c r="A33" s="23" t="s">
        <v>33</v>
      </c>
      <c r="B33" s="24"/>
      <c r="C33" s="24"/>
      <c r="D33" s="25"/>
    </row>
    <row r="34" spans="1:4" ht="18.75">
      <c r="A34" s="12">
        <v>21</v>
      </c>
      <c r="B34" s="9" t="s">
        <v>34</v>
      </c>
      <c r="C34" s="5">
        <v>115.6</v>
      </c>
      <c r="D34" s="13">
        <v>125.49</v>
      </c>
    </row>
  </sheetData>
  <mergeCells count="9">
    <mergeCell ref="A25:D25"/>
    <mergeCell ref="A29:D29"/>
    <mergeCell ref="A33:D33"/>
    <mergeCell ref="A3:B4"/>
    <mergeCell ref="A5:D5"/>
    <mergeCell ref="A9:D9"/>
    <mergeCell ref="A11:D11"/>
    <mergeCell ref="A15:D15"/>
    <mergeCell ref="A21:D21"/>
  </mergeCells>
  <phoneticPr fontId="3" type="noConversion"/>
  <printOptions horizontalCentered="1"/>
  <pageMargins left="0.51181102362204722" right="0.51181102362204722" top="0.55118110236220474" bottom="0.55118110236220474" header="0.31496062992125984" footer="0.31496062992125984"/>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KM1</vt:lpstr>
    </vt:vector>
  </TitlesOfParts>
  <Company>微软中国</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陈衡涛</cp:lastModifiedBy>
  <cp:lastPrinted>2024-09-05T06:23:38Z</cp:lastPrinted>
  <dcterms:created xsi:type="dcterms:W3CDTF">2024-04-15T10:45:50Z</dcterms:created>
  <dcterms:modified xsi:type="dcterms:W3CDTF">2026-02-10T08:12:37Z</dcterms:modified>
</cp:coreProperties>
</file>